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INASTRÍAS BIOMAGNÉTICAS" sheetId="1" r:id="rId1"/>
    <sheet name="Hoja2" sheetId="2" r:id="rId2"/>
    <sheet name="Hoja3" sheetId="3" r:id="rId3"/>
    <sheet name="Hoja4" sheetId="4" r:id="rId4"/>
    <sheet name="Hoja5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<sst xmlns="http://schemas.openxmlformats.org/spreadsheetml/2006/main" count="97" uniqueCount="31">
  <si>
    <t>SINASTRÍAS BIOMAGNÉTICAS</t>
  </si>
  <si>
    <t>LOS ASCENDENTES NATALES DEBEN ESTAR CORREGIDOS</t>
  </si>
  <si>
    <t>FECHA NACIMIENTO DEL MAYOR</t>
  </si>
  <si>
    <t>ASC.NATAL DEL MAYOR</t>
  </si>
  <si>
    <t>FECHA DE NACIMIENTO DEL MENOR</t>
  </si>
  <si>
    <t>ASC. NATAL DEL MENOR</t>
  </si>
  <si>
    <t>Gº DEL ASC. DE MAYOR CUANDO NACE EL MENOR</t>
  </si>
  <si>
    <t>EDAD DEL MAYOR</t>
  </si>
  <si>
    <t>ASC. NATAL DEL MAYOR</t>
  </si>
  <si>
    <t>DEL MENOR</t>
  </si>
  <si>
    <t>MENOR DE 180º</t>
  </si>
  <si>
    <t>MAYOR DE 180º</t>
  </si>
  <si>
    <t>ASC cuando nace el menor</t>
  </si>
  <si>
    <t>ASC NATAL</t>
  </si>
  <si>
    <t>CASA 2</t>
  </si>
  <si>
    <t>CASA 3</t>
  </si>
  <si>
    <t>CASA 4</t>
  </si>
  <si>
    <t>CASA 5</t>
  </si>
  <si>
    <t>CASA 6</t>
  </si>
  <si>
    <t>CASA 7</t>
  </si>
  <si>
    <t>CASA 8</t>
  </si>
  <si>
    <t>CASA 9</t>
  </si>
  <si>
    <t>CASA 10</t>
  </si>
  <si>
    <t>CASA 11</t>
  </si>
  <si>
    <t>CASA 12</t>
  </si>
  <si>
    <t>ASC-</t>
  </si>
  <si>
    <t>ASC.cuando nace el menor</t>
  </si>
  <si>
    <t>ASC. NATAL</t>
  </si>
  <si>
    <t>.</t>
  </si>
  <si>
    <t>ASC</t>
  </si>
  <si>
    <t>ASC.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</si>
</sst>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2"/>
    </font>
    <font>
      <b/>
      <i/>
      <sz val="16"/>
      <color indexed="40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15"/>
      <name val="Arial"/>
      <family val="2"/>
    </font>
    <font>
      <b/>
      <i/>
      <sz val="12"/>
      <color indexed="13"/>
      <name val="Arial"/>
      <family val="2"/>
    </font>
    <font>
      <b/>
      <i/>
      <sz val="14"/>
      <name val="Arial"/>
      <family val="2"/>
    </font>
    <font>
      <b/>
      <i/>
      <sz val="14"/>
      <color indexed="60"/>
      <name val="Arial"/>
      <family val="2"/>
    </font>
    <font>
      <b/>
      <i/>
      <sz val="12"/>
      <color indexed="11"/>
      <name val="Arial"/>
      <family val="2"/>
    </font>
    <font>
      <b/>
      <i/>
      <sz val="14"/>
      <color indexed="59"/>
      <name val="Arial"/>
      <family val="2"/>
    </font>
    <font>
      <b/>
      <i/>
      <sz val="14"/>
      <color indexed="13"/>
      <name val="Arial"/>
      <family val="2"/>
    </font>
    <font>
      <b/>
      <i/>
      <sz val="12"/>
      <name val="Arial"/>
      <family val="2"/>
    </font>
    <font>
      <b/>
      <i/>
      <sz val="10"/>
      <color indexed="15"/>
      <name val="Arial"/>
      <family val="2"/>
    </font>
    <font>
      <b/>
      <i/>
      <sz val="10"/>
      <color indexed="13"/>
      <name val="Arial"/>
      <family val="2"/>
    </font>
    <font>
      <b/>
      <sz val="14"/>
      <color indexed="13"/>
      <name val="Arial"/>
      <family val="2"/>
    </font>
    <font>
      <b/>
      <i/>
      <sz val="14"/>
      <color indexed="11"/>
      <name val="Arial"/>
      <family val="2"/>
    </font>
    <font>
      <b/>
      <i/>
      <sz val="12"/>
      <color indexed="51"/>
      <name val="Arial"/>
      <family val="2"/>
    </font>
    <font>
      <b/>
      <i/>
      <sz val="12"/>
      <color indexed="15"/>
      <name val="Arial"/>
      <family val="2"/>
    </font>
    <font>
      <b/>
      <i/>
      <sz val="14"/>
      <color indexed="5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15" applyNumberForma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4" fontId="5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1" fontId="10" fillId="4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3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0" fillId="5" borderId="0" xfId="0" applyFill="1" applyAlignment="1">
      <alignment/>
    </xf>
    <xf numFmtId="0" fontId="13" fillId="5" borderId="0" xfId="0" applyFont="1" applyFill="1" applyAlignment="1">
      <alignment/>
    </xf>
    <xf numFmtId="0" fontId="10" fillId="3" borderId="0" xfId="0" applyFont="1" applyFill="1" applyAlignment="1">
      <alignment/>
    </xf>
    <xf numFmtId="0" fontId="9" fillId="5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0" fillId="7" borderId="0" xfId="0" applyFill="1" applyAlignment="1">
      <alignment/>
    </xf>
    <xf numFmtId="0" fontId="7" fillId="7" borderId="0" xfId="0" applyFont="1" applyFill="1" applyAlignment="1">
      <alignment/>
    </xf>
    <xf numFmtId="0" fontId="14" fillId="7" borderId="0" xfId="0" applyFont="1" applyFill="1" applyAlignment="1">
      <alignment/>
    </xf>
    <xf numFmtId="0" fontId="5" fillId="3" borderId="0" xfId="0" applyFont="1" applyFill="1" applyAlignment="1">
      <alignment/>
    </xf>
    <xf numFmtId="0" fontId="15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17" fillId="7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J39"/>
  <sheetViews>
    <sheetView tabSelected="1" workbookViewId="0" topLeftCell="A22">
      <selection activeCell="D28" sqref="D28"/>
    </sheetView>
  </sheetViews>
  <sheetFormatPr defaultColWidth="11.421875" defaultRowHeight="12.75"/>
  <cols>
    <col min="1" max="1" width="32.57421875" style="0" customWidth="1"/>
    <col min="2" max="2" width="8.00390625" style="0" customWidth="1"/>
    <col min="3" max="3" width="18.7109375" style="0" customWidth="1"/>
    <col min="4" max="4" width="8.28125" style="0" customWidth="1"/>
    <col min="5" max="5" width="19.00390625" style="0" customWidth="1"/>
    <col min="6" max="6" width="10.8515625" style="0" customWidth="1"/>
    <col min="7" max="8" width="14.28125" style="0" customWidth="1"/>
  </cols>
  <sheetData>
    <row r="1" spans="1:9" ht="20.25">
      <c r="A1" s="1" t="s">
        <v>0</v>
      </c>
      <c r="B1" s="2"/>
      <c r="C1" s="2"/>
      <c r="D1" s="3"/>
      <c r="E1" s="2"/>
      <c r="F1" s="2"/>
      <c r="G1" s="2"/>
      <c r="H1" s="2"/>
      <c r="I1" s="2"/>
    </row>
    <row r="2" spans="1:9" ht="17.25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9" ht="17.25">
      <c r="A3" s="5" t="s">
        <v>2</v>
      </c>
      <c r="B3" s="2"/>
      <c r="C3" s="6">
        <v>16104</v>
      </c>
      <c r="D3" s="2"/>
      <c r="E3" s="5" t="s">
        <v>3</v>
      </c>
      <c r="F3" s="2"/>
      <c r="G3" s="7">
        <v>282</v>
      </c>
      <c r="H3" s="2"/>
      <c r="I3" s="2"/>
    </row>
    <row r="4" spans="1:9" ht="17.25">
      <c r="A4" s="8" t="s">
        <v>4</v>
      </c>
      <c r="B4" s="2"/>
      <c r="C4" s="6">
        <v>39074</v>
      </c>
      <c r="D4" s="2"/>
      <c r="E4" s="8" t="s">
        <v>5</v>
      </c>
      <c r="F4" s="2"/>
      <c r="G4" s="9">
        <v>20</v>
      </c>
      <c r="H4" s="10"/>
      <c r="I4" s="2"/>
    </row>
    <row r="5" spans="1:9" ht="17.25">
      <c r="A5" s="11" t="s">
        <v>6</v>
      </c>
      <c r="B5" s="2"/>
      <c r="C5" s="2"/>
      <c r="D5" s="12">
        <f>+G5*5.789+G3-360</f>
        <v>286.0551558359068</v>
      </c>
      <c r="E5" s="5" t="s">
        <v>7</v>
      </c>
      <c r="F5" s="2"/>
      <c r="G5" s="13">
        <f>+(C4-C3)/365.256</f>
        <v>62.88739952252667</v>
      </c>
      <c r="H5" s="2"/>
      <c r="I5" s="2"/>
    </row>
    <row r="6" spans="1:9" ht="15">
      <c r="A6" s="2"/>
      <c r="B6" s="2"/>
      <c r="C6" s="2"/>
      <c r="D6" s="3"/>
      <c r="E6" s="5"/>
      <c r="F6" s="2"/>
      <c r="G6" s="2"/>
      <c r="H6" s="2"/>
      <c r="I6" s="2"/>
    </row>
    <row r="7" spans="1:10" ht="17.25">
      <c r="A7" s="4"/>
      <c r="B7" s="2"/>
      <c r="C7" s="2"/>
      <c r="D7" s="2"/>
      <c r="E7" s="2"/>
      <c r="F7" s="2"/>
      <c r="G7" s="2"/>
      <c r="H7" s="2"/>
      <c r="I7" s="2"/>
      <c r="J7" s="14"/>
    </row>
    <row r="8" spans="1:9" ht="17.25">
      <c r="A8" s="15" t="s">
        <v>8</v>
      </c>
      <c r="B8" s="16"/>
      <c r="C8" s="17" t="s">
        <v>9</v>
      </c>
      <c r="D8" s="18"/>
      <c r="E8" s="17" t="s">
        <v>9</v>
      </c>
      <c r="F8" s="18"/>
      <c r="G8" s="19"/>
      <c r="H8" s="19"/>
      <c r="I8" s="19"/>
    </row>
    <row r="9" spans="1:9" ht="17.25">
      <c r="A9" s="15" t="s">
        <v>10</v>
      </c>
      <c r="B9" s="16"/>
      <c r="C9" s="17" t="s">
        <v>10</v>
      </c>
      <c r="D9" s="18"/>
      <c r="E9" s="17" t="s">
        <v>11</v>
      </c>
      <c r="F9" s="18"/>
      <c r="G9" s="19"/>
      <c r="H9" s="19"/>
      <c r="I9" s="19"/>
    </row>
    <row r="10" spans="1:9" ht="17.25">
      <c r="A10" s="20" t="s">
        <v>12</v>
      </c>
      <c r="B10" s="21"/>
      <c r="C10" s="22" t="s">
        <v>13</v>
      </c>
      <c r="D10" s="21"/>
      <c r="E10" s="22" t="s">
        <v>13</v>
      </c>
      <c r="F10" s="21"/>
      <c r="G10" s="19"/>
      <c r="H10" s="19"/>
      <c r="I10" s="19"/>
    </row>
    <row r="11" spans="1:9" ht="15">
      <c r="A11" s="18" t="s">
        <v>14</v>
      </c>
      <c r="B11" s="23">
        <f>+B10+26</f>
        <v>26</v>
      </c>
      <c r="C11" s="18" t="s">
        <v>14</v>
      </c>
      <c r="D11" s="24">
        <f>+D10+26</f>
        <v>26</v>
      </c>
      <c r="E11" s="18" t="s">
        <v>14</v>
      </c>
      <c r="F11" s="24">
        <f>+F10+43</f>
        <v>43</v>
      </c>
      <c r="G11" s="19"/>
      <c r="H11" s="19"/>
      <c r="I11" s="19"/>
    </row>
    <row r="12" spans="1:9" ht="15">
      <c r="A12" s="18" t="s">
        <v>15</v>
      </c>
      <c r="B12" s="23">
        <f>+B11+17</f>
        <v>43</v>
      </c>
      <c r="C12" s="18" t="s">
        <v>15</v>
      </c>
      <c r="D12" s="24">
        <f>+D11+17</f>
        <v>43</v>
      </c>
      <c r="E12" s="18" t="s">
        <v>15</v>
      </c>
      <c r="F12" s="24">
        <f>+F11+26</f>
        <v>69</v>
      </c>
      <c r="G12" s="19"/>
      <c r="H12" s="19"/>
      <c r="I12" s="19"/>
    </row>
    <row r="13" spans="1:9" ht="17.25">
      <c r="A13" s="20" t="s">
        <v>16</v>
      </c>
      <c r="B13" s="23">
        <f>+B12+26</f>
        <v>69</v>
      </c>
      <c r="C13" s="22" t="s">
        <v>16</v>
      </c>
      <c r="D13" s="24">
        <f>+D12+26</f>
        <v>69</v>
      </c>
      <c r="E13" s="22" t="s">
        <v>16</v>
      </c>
      <c r="F13" s="24">
        <f>+F12+42</f>
        <v>111</v>
      </c>
      <c r="G13" s="19"/>
      <c r="H13" s="19"/>
      <c r="I13" s="19"/>
    </row>
    <row r="14" spans="1:9" ht="15">
      <c r="A14" s="18" t="s">
        <v>17</v>
      </c>
      <c r="B14" s="23">
        <f>+B13+42</f>
        <v>111</v>
      </c>
      <c r="C14" s="18" t="s">
        <v>17</v>
      </c>
      <c r="D14" s="24">
        <f>+D13+43</f>
        <v>112</v>
      </c>
      <c r="E14" s="18" t="s">
        <v>17</v>
      </c>
      <c r="F14" s="24">
        <f>+F13+26</f>
        <v>137</v>
      </c>
      <c r="G14" s="19"/>
      <c r="H14" s="19"/>
      <c r="I14" s="19"/>
    </row>
    <row r="15" spans="1:9" ht="15">
      <c r="A15" s="18" t="s">
        <v>18</v>
      </c>
      <c r="B15" s="23">
        <f>+B14+26</f>
        <v>137</v>
      </c>
      <c r="C15" s="18" t="s">
        <v>18</v>
      </c>
      <c r="D15" s="24">
        <f>+D14+26</f>
        <v>138</v>
      </c>
      <c r="E15" s="18" t="s">
        <v>18</v>
      </c>
      <c r="F15" s="24">
        <f>+F14+17</f>
        <v>154</v>
      </c>
      <c r="G15" s="19"/>
      <c r="H15" s="19"/>
      <c r="I15" s="19"/>
    </row>
    <row r="16" spans="1:9" ht="17.25">
      <c r="A16" s="20" t="s">
        <v>19</v>
      </c>
      <c r="B16" s="23">
        <f>+B15+43</f>
        <v>180</v>
      </c>
      <c r="C16" s="22" t="s">
        <v>19</v>
      </c>
      <c r="D16" s="24">
        <f>+D15+42</f>
        <v>180</v>
      </c>
      <c r="E16" s="22" t="s">
        <v>19</v>
      </c>
      <c r="F16" s="24">
        <f>+F15+26</f>
        <v>180</v>
      </c>
      <c r="G16" s="19"/>
      <c r="H16" s="19"/>
      <c r="I16" s="19"/>
    </row>
    <row r="17" spans="1:9" ht="15">
      <c r="A17" s="18" t="s">
        <v>20</v>
      </c>
      <c r="B17" s="23">
        <f>+B16+26</f>
        <v>206</v>
      </c>
      <c r="C17" s="18" t="s">
        <v>20</v>
      </c>
      <c r="D17" s="24">
        <f>+D16+26</f>
        <v>206</v>
      </c>
      <c r="E17" s="18" t="s">
        <v>20</v>
      </c>
      <c r="F17" s="24">
        <f>+F16+42</f>
        <v>222</v>
      </c>
      <c r="G17" s="19"/>
      <c r="H17" s="19"/>
      <c r="I17" s="19"/>
    </row>
    <row r="18" spans="1:9" ht="15">
      <c r="A18" s="18" t="s">
        <v>21</v>
      </c>
      <c r="B18" s="23">
        <f>+B17+17</f>
        <v>223</v>
      </c>
      <c r="C18" s="18" t="s">
        <v>21</v>
      </c>
      <c r="D18" s="24">
        <f>+D17+17</f>
        <v>223</v>
      </c>
      <c r="E18" s="18" t="s">
        <v>21</v>
      </c>
      <c r="F18" s="24">
        <f>+F17+26</f>
        <v>248</v>
      </c>
      <c r="G18" s="19"/>
      <c r="H18" s="19"/>
      <c r="I18" s="19"/>
    </row>
    <row r="19" spans="1:9" ht="17.25">
      <c r="A19" s="20" t="s">
        <v>22</v>
      </c>
      <c r="B19" s="23">
        <f>+B18+26</f>
        <v>249</v>
      </c>
      <c r="C19" s="22" t="s">
        <v>22</v>
      </c>
      <c r="D19" s="24">
        <f>+D18+26</f>
        <v>249</v>
      </c>
      <c r="E19" s="22" t="s">
        <v>22</v>
      </c>
      <c r="F19" s="24">
        <f>+F18+43</f>
        <v>291</v>
      </c>
      <c r="G19" s="19"/>
      <c r="H19" s="19"/>
      <c r="I19" s="19"/>
    </row>
    <row r="20" spans="1:9" ht="15">
      <c r="A20" s="18" t="s">
        <v>23</v>
      </c>
      <c r="B20" s="23">
        <f>+B19+42</f>
        <v>291</v>
      </c>
      <c r="C20" s="18" t="s">
        <v>23</v>
      </c>
      <c r="D20" s="24">
        <f>+D19+42</f>
        <v>291</v>
      </c>
      <c r="E20" s="18" t="s">
        <v>23</v>
      </c>
      <c r="F20" s="24">
        <f>+F19+26</f>
        <v>317</v>
      </c>
      <c r="G20" s="19"/>
      <c r="H20" s="19"/>
      <c r="I20" s="19"/>
    </row>
    <row r="21" spans="1:9" ht="15">
      <c r="A21" s="18" t="s">
        <v>24</v>
      </c>
      <c r="B21" s="23">
        <f>+B20+26</f>
        <v>317</v>
      </c>
      <c r="C21" s="18" t="s">
        <v>24</v>
      </c>
      <c r="D21" s="24">
        <f>+D20+25</f>
        <v>316</v>
      </c>
      <c r="E21" s="18" t="s">
        <v>24</v>
      </c>
      <c r="F21" s="24">
        <f>+F20+17</f>
        <v>334</v>
      </c>
      <c r="G21" s="19"/>
      <c r="H21" s="19"/>
      <c r="I21" s="19"/>
    </row>
    <row r="22" spans="1:9" ht="15">
      <c r="A22" s="18" t="s">
        <v>25</v>
      </c>
      <c r="B22" s="23">
        <f>+B21+43</f>
        <v>360</v>
      </c>
      <c r="C22" s="19"/>
      <c r="D22" s="24">
        <v>360</v>
      </c>
      <c r="E22" s="19"/>
      <c r="F22" s="24">
        <f>+F21+26</f>
        <v>360</v>
      </c>
      <c r="G22" s="19"/>
      <c r="H22" s="19"/>
      <c r="I22" s="19"/>
    </row>
    <row r="23" spans="1:9" ht="12.7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7.25">
      <c r="A24" s="25" t="s">
        <v>8</v>
      </c>
      <c r="B24" s="26"/>
      <c r="C24" s="27" t="s">
        <v>9</v>
      </c>
      <c r="D24" s="26"/>
      <c r="E24" s="27" t="s">
        <v>9</v>
      </c>
      <c r="F24" s="26"/>
      <c r="G24" s="26"/>
      <c r="H24" s="26"/>
      <c r="I24" s="26"/>
    </row>
    <row r="25" spans="1:9" ht="17.25">
      <c r="A25" s="25" t="s">
        <v>11</v>
      </c>
      <c r="B25" s="26"/>
      <c r="C25" s="27" t="s">
        <v>10</v>
      </c>
      <c r="D25" s="26"/>
      <c r="E25" s="27" t="s">
        <v>11</v>
      </c>
      <c r="F25" s="26"/>
      <c r="G25" s="26"/>
      <c r="H25" s="26"/>
      <c r="I25" s="26"/>
    </row>
    <row r="26" spans="1:9" ht="17.25">
      <c r="A26" s="28" t="s">
        <v>26</v>
      </c>
      <c r="B26" s="29">
        <v>286</v>
      </c>
      <c r="C26" s="30" t="s">
        <v>27</v>
      </c>
      <c r="D26" s="21">
        <v>15.6</v>
      </c>
      <c r="E26" s="30" t="s">
        <v>27</v>
      </c>
      <c r="F26" s="29"/>
      <c r="G26" s="26"/>
      <c r="H26" s="26"/>
      <c r="I26" s="26"/>
    </row>
    <row r="27" spans="1:9" ht="15">
      <c r="A27" s="31" t="s">
        <v>14</v>
      </c>
      <c r="B27" s="12">
        <f>+B26+43</f>
        <v>329</v>
      </c>
      <c r="C27" s="27" t="s">
        <v>14</v>
      </c>
      <c r="D27" s="24">
        <f>+D26+26</f>
        <v>41.6</v>
      </c>
      <c r="E27" s="27" t="s">
        <v>14</v>
      </c>
      <c r="F27" s="24">
        <f>+F26+43</f>
        <v>43</v>
      </c>
      <c r="G27" s="26"/>
      <c r="H27" s="26"/>
      <c r="I27" s="26"/>
    </row>
    <row r="28" spans="1:9" ht="15">
      <c r="A28" s="31" t="s">
        <v>15</v>
      </c>
      <c r="B28" s="12">
        <f>+B27+26</f>
        <v>355</v>
      </c>
      <c r="C28" s="27" t="s">
        <v>15</v>
      </c>
      <c r="D28" s="24">
        <f>+D27+17</f>
        <v>58.6</v>
      </c>
      <c r="E28" s="27" t="s">
        <v>15</v>
      </c>
      <c r="F28" s="24">
        <f>+F27+26</f>
        <v>69</v>
      </c>
      <c r="G28" s="26"/>
      <c r="H28" s="26"/>
      <c r="I28" s="26"/>
    </row>
    <row r="29" spans="1:9" ht="17.25">
      <c r="A29" s="28" t="s">
        <v>16</v>
      </c>
      <c r="B29" s="12">
        <f>+B28+42-360</f>
        <v>37</v>
      </c>
      <c r="C29" s="32" t="s">
        <v>16</v>
      </c>
      <c r="D29" s="24">
        <f>+D28+26</f>
        <v>84.6</v>
      </c>
      <c r="E29" s="32" t="s">
        <v>16</v>
      </c>
      <c r="F29" s="24">
        <f>+F28+42</f>
        <v>111</v>
      </c>
      <c r="G29" s="26"/>
      <c r="H29" s="26"/>
      <c r="I29" s="26"/>
    </row>
    <row r="30" spans="1:9" ht="15">
      <c r="A30" s="31" t="s">
        <v>17</v>
      </c>
      <c r="B30" s="12">
        <f>+B29+26</f>
        <v>63</v>
      </c>
      <c r="C30" s="27" t="s">
        <v>17</v>
      </c>
      <c r="D30" s="24">
        <f>+D29+42</f>
        <v>126.6</v>
      </c>
      <c r="E30" s="27" t="s">
        <v>17</v>
      </c>
      <c r="F30" s="24">
        <f>+F29+26</f>
        <v>137</v>
      </c>
      <c r="G30" s="26" t="s">
        <v>28</v>
      </c>
      <c r="H30" s="26"/>
      <c r="I30" s="26"/>
    </row>
    <row r="31" spans="1:9" ht="15">
      <c r="A31" s="31" t="s">
        <v>18</v>
      </c>
      <c r="B31" s="12">
        <f>+B30+17</f>
        <v>80</v>
      </c>
      <c r="C31" s="27" t="s">
        <v>18</v>
      </c>
      <c r="D31" s="24">
        <f>+D30+26</f>
        <v>152.6</v>
      </c>
      <c r="E31" s="27" t="s">
        <v>18</v>
      </c>
      <c r="F31" s="24">
        <f>+F30+17</f>
        <v>154</v>
      </c>
      <c r="G31" s="26"/>
      <c r="H31" s="26"/>
      <c r="I31" s="26"/>
    </row>
    <row r="32" spans="1:9" ht="17.25">
      <c r="A32" s="28" t="s">
        <v>19</v>
      </c>
      <c r="B32" s="12">
        <f>+B31+26</f>
        <v>106</v>
      </c>
      <c r="C32" s="32" t="s">
        <v>19</v>
      </c>
      <c r="D32" s="24">
        <f>+D31+43</f>
        <v>195.6</v>
      </c>
      <c r="E32" s="32" t="s">
        <v>19</v>
      </c>
      <c r="F32" s="24">
        <f>+F31+26</f>
        <v>180</v>
      </c>
      <c r="G32" s="26"/>
      <c r="H32" s="26"/>
      <c r="I32" s="26"/>
    </row>
    <row r="33" spans="1:9" ht="15">
      <c r="A33" s="31" t="s">
        <v>20</v>
      </c>
      <c r="B33" s="12">
        <f>+B32+42</f>
        <v>148</v>
      </c>
      <c r="C33" s="27" t="s">
        <v>20</v>
      </c>
      <c r="D33" s="24">
        <f>+D32+26</f>
        <v>221.6</v>
      </c>
      <c r="E33" s="27" t="s">
        <v>20</v>
      </c>
      <c r="F33" s="24">
        <f>+F32+42</f>
        <v>222</v>
      </c>
      <c r="G33" s="26"/>
      <c r="H33" s="26"/>
      <c r="I33" s="26"/>
    </row>
    <row r="34" spans="1:9" ht="15">
      <c r="A34" s="31" t="s">
        <v>21</v>
      </c>
      <c r="B34" s="12">
        <f>+B33+26</f>
        <v>174</v>
      </c>
      <c r="C34" s="27" t="s">
        <v>21</v>
      </c>
      <c r="D34" s="24">
        <f>+D33+17</f>
        <v>238.6</v>
      </c>
      <c r="E34" s="27" t="s">
        <v>21</v>
      </c>
      <c r="F34" s="24">
        <f>+F33+26</f>
        <v>248</v>
      </c>
      <c r="G34" s="26"/>
      <c r="H34" s="26"/>
      <c r="I34" s="26"/>
    </row>
    <row r="35" spans="1:9" ht="17.25">
      <c r="A35" s="28" t="s">
        <v>22</v>
      </c>
      <c r="B35" s="12">
        <f>+B34+43</f>
        <v>217</v>
      </c>
      <c r="C35" s="32" t="s">
        <v>22</v>
      </c>
      <c r="D35" s="24">
        <f>+D34+26</f>
        <v>264.6</v>
      </c>
      <c r="E35" s="32" t="s">
        <v>22</v>
      </c>
      <c r="F35" s="24">
        <f>+F34+43</f>
        <v>291</v>
      </c>
      <c r="G35" s="26"/>
      <c r="H35" s="26"/>
      <c r="I35" s="26"/>
    </row>
    <row r="36" spans="1:9" ht="15">
      <c r="A36" s="31" t="s">
        <v>23</v>
      </c>
      <c r="B36" s="12">
        <f>+B35+26</f>
        <v>243</v>
      </c>
      <c r="C36" s="27" t="s">
        <v>23</v>
      </c>
      <c r="D36" s="24">
        <f>+D35+42</f>
        <v>306.6</v>
      </c>
      <c r="E36" s="27" t="s">
        <v>23</v>
      </c>
      <c r="F36" s="24">
        <f>+F35+26</f>
        <v>317</v>
      </c>
      <c r="G36" s="26"/>
      <c r="H36" s="26"/>
      <c r="I36" s="26"/>
    </row>
    <row r="37" spans="1:9" ht="15">
      <c r="A37" s="31" t="s">
        <v>24</v>
      </c>
      <c r="B37" s="12">
        <f>+B36+17</f>
        <v>260</v>
      </c>
      <c r="C37" s="27" t="s">
        <v>24</v>
      </c>
      <c r="D37" s="24">
        <f>+D36+26</f>
        <v>332.6</v>
      </c>
      <c r="E37" s="27" t="s">
        <v>24</v>
      </c>
      <c r="F37" s="24">
        <f>+F36+17</f>
        <v>334</v>
      </c>
      <c r="G37" s="26"/>
      <c r="H37" s="26"/>
      <c r="I37" s="26"/>
    </row>
    <row r="38" spans="1:9" ht="15">
      <c r="A38" s="31" t="s">
        <v>29</v>
      </c>
      <c r="B38" s="12">
        <f>+B37+26</f>
        <v>286</v>
      </c>
      <c r="C38" s="27" t="s">
        <v>30</v>
      </c>
      <c r="D38" s="24">
        <f>+D37+43</f>
        <v>375.6</v>
      </c>
      <c r="E38" s="27" t="s">
        <v>30</v>
      </c>
      <c r="F38" s="24">
        <f>+F37+26</f>
        <v>360</v>
      </c>
      <c r="G38" s="26"/>
      <c r="H38" s="26"/>
      <c r="I38" s="26"/>
    </row>
    <row r="39" spans="1:9" ht="12.75">
      <c r="A39" s="26"/>
      <c r="B39" s="26"/>
      <c r="C39" s="26"/>
      <c r="D39" s="26"/>
      <c r="E39" s="26"/>
      <c r="F39" s="26"/>
      <c r="G39" s="26"/>
      <c r="H39" s="26"/>
      <c r="I39" s="2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VICENTE RAUSELL LILLO</cp:lastModifiedBy>
  <dcterms:modified xsi:type="dcterms:W3CDTF">2019-03-18T17:14:05Z</dcterms:modified>
  <cp:category/>
  <cp:version/>
  <cp:contentType/>
  <cp:contentStatus/>
</cp:coreProperties>
</file>